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_lscteh\homes\Marko\CloudStation\Documents\2017-MARKO\Gimnazija Vič - okna in streha novejšega dela\PZR - fasada\"/>
    </mc:Choice>
  </mc:AlternateContent>
  <bookViews>
    <workbookView xWindow="0" yWindow="0" windowWidth="28800" windowHeight="12210"/>
  </bookViews>
  <sheets>
    <sheet name="SKUPNA REKAPITULACIJ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E29" i="1"/>
  <c r="E28" i="1"/>
  <c r="E27" i="1"/>
  <c r="E20" i="1"/>
  <c r="E19" i="1"/>
  <c r="E18" i="1"/>
  <c r="E17" i="1"/>
  <c r="E16" i="1"/>
  <c r="E15" i="1"/>
  <c r="E14" i="1"/>
  <c r="E13" i="1"/>
  <c r="E31" i="1" l="1"/>
  <c r="E21" i="1"/>
  <c r="E36" i="1" l="1"/>
  <c r="E32" i="1"/>
  <c r="E22" i="1"/>
  <c r="E23" i="1" s="1"/>
  <c r="E33" i="1" l="1"/>
  <c r="E38" i="1" s="1"/>
  <c r="E37" i="1"/>
</calcChain>
</file>

<file path=xl/sharedStrings.xml><?xml version="1.0" encoding="utf-8"?>
<sst xmlns="http://schemas.openxmlformats.org/spreadsheetml/2006/main" count="41" uniqueCount="38">
  <si>
    <t>R E K A P I T U L A C I J A</t>
  </si>
  <si>
    <t>1.0.</t>
  </si>
  <si>
    <t>GRADBENA IN OBRTNIŠKA DELA</t>
  </si>
  <si>
    <t>1.1.0.</t>
  </si>
  <si>
    <t>PRIPRAVLJALNA DELA</t>
  </si>
  <si>
    <t>1.2.0.</t>
  </si>
  <si>
    <t>RUŠITVENA DELA</t>
  </si>
  <si>
    <t>1.3.0.</t>
  </si>
  <si>
    <t>ALU DELA</t>
  </si>
  <si>
    <t>1.4.0.</t>
  </si>
  <si>
    <t>1.5.0.</t>
  </si>
  <si>
    <t>KLEPARSKA DELA</t>
  </si>
  <si>
    <t>1.6.0.</t>
  </si>
  <si>
    <t>1.7.0.</t>
  </si>
  <si>
    <t>SLIKOPLESKARSKA DELA</t>
  </si>
  <si>
    <t>1.8.0.</t>
  </si>
  <si>
    <t>RAZNA DELA</t>
  </si>
  <si>
    <t>investitor:</t>
  </si>
  <si>
    <t>GIMNAZIJA VIČ, 
Tržaška cesta 72, 
1000 Ljubljana</t>
  </si>
  <si>
    <t>SKUPNA REKAPITULACIJA</t>
  </si>
  <si>
    <t>KLJUČAVNIČARSKA DELA</t>
  </si>
  <si>
    <t>ZIDARSKA DELA</t>
  </si>
  <si>
    <t>DDV v višini 22,00 %</t>
  </si>
  <si>
    <t>A.</t>
  </si>
  <si>
    <t>GRADBENA DELA</t>
  </si>
  <si>
    <t>B.</t>
  </si>
  <si>
    <t>OBRTNIŠKA DELA</t>
  </si>
  <si>
    <t>C.</t>
  </si>
  <si>
    <t>KANALIZACIJA</t>
  </si>
  <si>
    <t>D.</t>
  </si>
  <si>
    <t>ZUNANJA UREDITEV</t>
  </si>
  <si>
    <t>skupaj  brez DDV</t>
  </si>
  <si>
    <t>SKUPAJ  Z 22% DDV.</t>
  </si>
  <si>
    <t xml:space="preserve"> 1. ZAMENJAVA STEKLENIH FASAD NA OSREDNJEM DELU GIMNAZIJE VIČ</t>
  </si>
  <si>
    <t>DDV za 1+2 v višini 22,00 %</t>
  </si>
  <si>
    <t>SKUPAJ 1+2 z 22% DDV.</t>
  </si>
  <si>
    <t>skupaj 1 + 2 brez DDV</t>
  </si>
  <si>
    <t>2. MENJAVA STEKLENE STENE, S PRESTAVITVIJO ZASILNEGA IZHODA NA GIMNAZIJI VIČ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</si>
</sst>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4" fontId="1" fillId="0" borderId="0" xfId="0" applyNumberFormat="1" applyFont="1" applyFill="1" applyAlignment="1" applyProtection="1">
      <alignment horizontal="right" vertical="top"/>
    </xf>
    <xf numFmtId="4" fontId="2" fillId="0" borderId="0" xfId="0" applyNumberFormat="1" applyFont="1" applyFill="1" applyAlignment="1" applyProtection="1">
      <alignment horizontal="right" vertical="top"/>
      <protection locked="0"/>
    </xf>
    <xf numFmtId="49" fontId="2" fillId="0" borderId="0" xfId="0" applyNumberFormat="1" applyFont="1" applyBorder="1" applyAlignment="1" applyProtection="1">
      <alignment vertical="top"/>
    </xf>
    <xf numFmtId="0" fontId="3" fillId="0" borderId="0" xfId="0" applyNumberFormat="1" applyFont="1" applyFill="1" applyAlignment="1" applyProtection="1">
      <alignment horizontal="justify" vertical="top" wrapText="1"/>
    </xf>
    <xf numFmtId="0" fontId="2" fillId="0" borderId="0" xfId="0" applyNumberFormat="1" applyFont="1" applyFill="1" applyAlignment="1" applyProtection="1">
      <alignment horizontal="justify" vertical="top" wrapText="1"/>
    </xf>
    <xf numFmtId="49" fontId="4" fillId="0" borderId="0" xfId="0" applyNumberFormat="1" applyFont="1" applyBorder="1" applyAlignment="1" applyProtection="1">
      <alignment vertical="top"/>
    </xf>
    <xf numFmtId="0" fontId="4" fillId="0" borderId="0" xfId="0" applyNumberFormat="1" applyFont="1" applyAlignment="1" applyProtection="1">
      <alignment horizontal="justify" vertical="top" wrapText="1"/>
    </xf>
    <xf numFmtId="0" fontId="2" fillId="0" borderId="0" xfId="0" applyNumberFormat="1" applyFont="1" applyAlignment="1" applyProtection="1">
      <alignment horizontal="justify" vertical="top" wrapText="1"/>
    </xf>
    <xf numFmtId="0" fontId="2" fillId="0" borderId="0" xfId="0" applyNumberFormat="1" applyFont="1" applyFill="1" applyBorder="1" applyAlignment="1" applyProtection="1">
      <alignment horizontal="justify" vertical="top" wrapText="1"/>
    </xf>
    <xf numFmtId="4" fontId="2" fillId="0" borderId="0" xfId="0" applyNumberFormat="1" applyFont="1" applyFill="1" applyAlignment="1" applyProtection="1">
      <alignment horizontal="right" vertical="top"/>
    </xf>
    <xf numFmtId="0" fontId="3" fillId="0" borderId="0" xfId="0" applyNumberFormat="1" applyFont="1" applyFill="1" applyAlignment="1" applyProtection="1">
      <alignment vertical="top" wrapText="1"/>
    </xf>
    <xf numFmtId="0" fontId="5" fillId="0" borderId="0" xfId="0" applyFont="1"/>
    <xf numFmtId="0" fontId="0" fillId="0" borderId="0" xfId="0" applyFont="1"/>
    <xf numFmtId="0" fontId="9" fillId="0" borderId="1" xfId="0" applyNumberFormat="1" applyFont="1" applyFill="1" applyBorder="1" applyAlignment="1" applyProtection="1">
      <alignment horizontal="justify" vertical="top" wrapText="1"/>
    </xf>
    <xf numFmtId="4" fontId="2" fillId="0" borderId="0" xfId="0" applyNumberFormat="1" applyFont="1" applyAlignment="1" applyProtection="1">
      <alignment horizontal="right" vertical="top"/>
    </xf>
    <xf numFmtId="49" fontId="2" fillId="0" borderId="5" xfId="0" applyNumberFormat="1" applyFont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horizontal="justify" vertical="top" wrapText="1"/>
    </xf>
    <xf numFmtId="4" fontId="1" fillId="0" borderId="5" xfId="0" applyNumberFormat="1" applyFont="1" applyFill="1" applyBorder="1" applyAlignment="1" applyProtection="1">
      <alignment horizontal="right" vertical="top"/>
    </xf>
    <xf numFmtId="4" fontId="2" fillId="0" borderId="5" xfId="0" applyNumberFormat="1" applyFont="1" applyFill="1" applyBorder="1" applyAlignment="1" applyProtection="1">
      <alignment horizontal="right" vertical="top"/>
      <protection locked="0"/>
    </xf>
    <xf numFmtId="4" fontId="2" fillId="0" borderId="5" xfId="0" applyNumberFormat="1" applyFont="1" applyFill="1" applyBorder="1" applyAlignment="1" applyProtection="1">
      <alignment horizontal="right" vertical="top"/>
    </xf>
    <xf numFmtId="49" fontId="2" fillId="0" borderId="6" xfId="0" applyNumberFormat="1" applyFont="1" applyBorder="1" applyAlignment="1" applyProtection="1">
      <alignment vertical="top"/>
    </xf>
    <xf numFmtId="0" fontId="3" fillId="0" borderId="6" xfId="0" applyNumberFormat="1" applyFont="1" applyFill="1" applyBorder="1" applyAlignment="1" applyProtection="1">
      <alignment horizontal="justify" vertical="top" wrapText="1"/>
    </xf>
    <xf numFmtId="4" fontId="2" fillId="0" borderId="6" xfId="0" applyNumberFormat="1" applyFont="1" applyFill="1" applyBorder="1" applyAlignment="1" applyProtection="1">
      <alignment horizontal="right" vertical="top"/>
    </xf>
    <xf numFmtId="4" fontId="2" fillId="0" borderId="6" xfId="0" applyNumberFormat="1" applyFont="1" applyFill="1" applyBorder="1" applyAlignment="1" applyProtection="1">
      <alignment horizontal="right" vertical="top"/>
      <protection locked="0"/>
    </xf>
    <xf numFmtId="4" fontId="3" fillId="0" borderId="6" xfId="0" applyNumberFormat="1" applyFont="1" applyFill="1" applyBorder="1" applyAlignment="1" applyProtection="1">
      <alignment horizontal="right" vertical="top"/>
    </xf>
    <xf numFmtId="49" fontId="2" fillId="0" borderId="1" xfId="0" applyNumberFormat="1" applyFont="1" applyFill="1" applyBorder="1" applyAlignment="1" applyProtection="1">
      <alignment vertical="top"/>
    </xf>
    <xf numFmtId="4" fontId="9" fillId="0" borderId="1" xfId="0" applyNumberFormat="1" applyFont="1" applyFill="1" applyBorder="1" applyAlignment="1" applyProtection="1">
      <alignment horizontal="right" vertical="top" wrapText="1"/>
    </xf>
    <xf numFmtId="49" fontId="8" fillId="2" borderId="7" xfId="0" applyNumberFormat="1" applyFont="1" applyFill="1" applyBorder="1" applyAlignment="1" applyProtection="1">
      <alignment vertical="top"/>
    </xf>
    <xf numFmtId="0" fontId="7" fillId="2" borderId="8" xfId="0" applyNumberFormat="1" applyFont="1" applyFill="1" applyBorder="1" applyAlignment="1" applyProtection="1">
      <alignment horizontal="justify" vertical="top" wrapText="1"/>
    </xf>
    <xf numFmtId="4" fontId="8" fillId="2" borderId="8" xfId="0" applyNumberFormat="1" applyFont="1" applyFill="1" applyBorder="1" applyAlignment="1" applyProtection="1">
      <alignment horizontal="right" vertical="top"/>
    </xf>
    <xf numFmtId="4" fontId="8" fillId="2" borderId="8" xfId="0" applyNumberFormat="1" applyFont="1" applyFill="1" applyBorder="1" applyAlignment="1" applyProtection="1">
      <alignment horizontal="right" vertical="top"/>
      <protection locked="0"/>
    </xf>
    <xf numFmtId="4" fontId="7" fillId="2" borderId="9" xfId="0" applyNumberFormat="1" applyFont="1" applyFill="1" applyBorder="1" applyAlignment="1" applyProtection="1">
      <alignment horizontal="right" vertical="top"/>
    </xf>
    <xf numFmtId="49" fontId="8" fillId="2" borderId="10" xfId="0" applyNumberFormat="1" applyFont="1" applyFill="1" applyBorder="1" applyAlignment="1" applyProtection="1">
      <alignment vertical="top"/>
    </xf>
    <xf numFmtId="0" fontId="8" fillId="2" borderId="0" xfId="0" applyNumberFormat="1" applyFont="1" applyFill="1" applyBorder="1" applyAlignment="1" applyProtection="1">
      <alignment horizontal="justify" vertical="top" wrapText="1"/>
    </xf>
    <xf numFmtId="4" fontId="8" fillId="2" borderId="0" xfId="0" applyNumberFormat="1" applyFont="1" applyFill="1" applyBorder="1" applyAlignment="1" applyProtection="1">
      <alignment horizontal="right" vertical="top"/>
    </xf>
    <xf numFmtId="4" fontId="8" fillId="2" borderId="0" xfId="0" applyNumberFormat="1" applyFont="1" applyFill="1" applyBorder="1" applyAlignment="1" applyProtection="1">
      <alignment horizontal="right" vertical="top"/>
      <protection locked="0"/>
    </xf>
    <xf numFmtId="4" fontId="8" fillId="2" borderId="11" xfId="0" applyNumberFormat="1" applyFont="1" applyFill="1" applyBorder="1" applyAlignment="1" applyProtection="1">
      <alignment horizontal="right" vertical="top"/>
    </xf>
    <xf numFmtId="49" fontId="8" fillId="2" borderId="12" xfId="0" applyNumberFormat="1" applyFont="1" applyFill="1" applyBorder="1" applyAlignment="1" applyProtection="1">
      <alignment vertical="top"/>
    </xf>
    <xf numFmtId="0" fontId="7" fillId="2" borderId="13" xfId="0" applyNumberFormat="1" applyFont="1" applyFill="1" applyBorder="1" applyAlignment="1" applyProtection="1">
      <alignment horizontal="justify" vertical="top" wrapText="1"/>
    </xf>
    <xf numFmtId="4" fontId="7" fillId="2" borderId="14" xfId="0" applyNumberFormat="1" applyFont="1" applyFill="1" applyBorder="1" applyAlignment="1" applyProtection="1">
      <alignment horizontal="right" vertical="top" wrapText="1"/>
    </xf>
    <xf numFmtId="0" fontId="6" fillId="2" borderId="2" xfId="0" applyFont="1" applyFill="1" applyBorder="1"/>
    <xf numFmtId="0" fontId="6" fillId="2" borderId="3" xfId="0" applyFont="1" applyFill="1" applyBorder="1"/>
    <xf numFmtId="0" fontId="6" fillId="2" borderId="4" xfId="0" applyFont="1" applyFill="1" applyBorder="1"/>
    <xf numFmtId="49" fontId="2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justify" vertical="top" wrapText="1"/>
    </xf>
    <xf numFmtId="4" fontId="9" fillId="0" borderId="0" xfId="0" applyNumberFormat="1" applyFont="1" applyFill="1" applyBorder="1" applyAlignment="1" applyProtection="1">
      <alignment horizontal="righ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view="pageBreakPreview" zoomScale="60" zoomScaleNormal="100" workbookViewId="0">
      <selection activeCell="P28" sqref="P28"/>
    </sheetView>
  </sheetViews>
  <sheetFormatPr defaultRowHeight="15" x14ac:dyDescent="0.25"/>
  <cols>
    <col min="2" max="2" width="70.140625" customWidth="1"/>
    <col min="3" max="3" width="9.7109375" customWidth="1"/>
    <col min="4" max="4" width="3.5703125" customWidth="1"/>
    <col min="5" max="5" width="17.140625" customWidth="1"/>
  </cols>
  <sheetData>
    <row r="1" spans="1:5" x14ac:dyDescent="0.25">
      <c r="B1" s="5" t="s">
        <v>17</v>
      </c>
    </row>
    <row r="2" spans="1:5" ht="38.25" x14ac:dyDescent="0.25">
      <c r="B2" s="11" t="s">
        <v>18</v>
      </c>
    </row>
    <row r="5" spans="1:5" ht="21" x14ac:dyDescent="0.35">
      <c r="B5" s="12" t="s">
        <v>19</v>
      </c>
    </row>
    <row r="8" spans="1:5" ht="18.75" x14ac:dyDescent="0.3">
      <c r="A8" s="41"/>
      <c r="B8" s="42" t="s">
        <v>33</v>
      </c>
      <c r="C8" s="42"/>
      <c r="D8" s="42"/>
      <c r="E8" s="43"/>
    </row>
    <row r="10" spans="1:5" x14ac:dyDescent="0.25">
      <c r="A10" s="3"/>
      <c r="B10" s="4" t="s">
        <v>0</v>
      </c>
      <c r="C10" s="10"/>
      <c r="D10" s="2"/>
      <c r="E10" s="15"/>
    </row>
    <row r="11" spans="1:5" x14ac:dyDescent="0.25">
      <c r="A11" s="3"/>
      <c r="B11" s="5"/>
      <c r="C11" s="10"/>
      <c r="D11" s="2"/>
      <c r="E11" s="15"/>
    </row>
    <row r="12" spans="1:5" x14ac:dyDescent="0.25">
      <c r="A12" s="6" t="s">
        <v>1</v>
      </c>
      <c r="B12" s="7" t="s">
        <v>2</v>
      </c>
      <c r="C12" s="10"/>
      <c r="D12" s="2"/>
      <c r="E12" s="10"/>
    </row>
    <row r="13" spans="1:5" x14ac:dyDescent="0.25">
      <c r="A13" s="3" t="s">
        <v>3</v>
      </c>
      <c r="B13" s="5" t="s">
        <v>4</v>
      </c>
      <c r="C13" s="1"/>
      <c r="D13" s="2"/>
      <c r="E13" s="10">
        <f>E73</f>
        <v>0</v>
      </c>
    </row>
    <row r="14" spans="1:5" x14ac:dyDescent="0.25">
      <c r="A14" s="3" t="s">
        <v>5</v>
      </c>
      <c r="B14" s="8" t="s">
        <v>6</v>
      </c>
      <c r="C14" s="1"/>
      <c r="D14" s="2"/>
      <c r="E14" s="10">
        <f>E105</f>
        <v>0</v>
      </c>
    </row>
    <row r="15" spans="1:5" x14ac:dyDescent="0.25">
      <c r="A15" s="3" t="s">
        <v>7</v>
      </c>
      <c r="B15" s="9" t="s">
        <v>8</v>
      </c>
      <c r="C15" s="1"/>
      <c r="D15" s="2"/>
      <c r="E15" s="10">
        <f>E119</f>
        <v>0</v>
      </c>
    </row>
    <row r="16" spans="1:5" x14ac:dyDescent="0.25">
      <c r="A16" s="3" t="s">
        <v>9</v>
      </c>
      <c r="B16" s="9" t="s">
        <v>20</v>
      </c>
      <c r="C16" s="1"/>
      <c r="D16" s="2"/>
      <c r="E16" s="10">
        <f>E129</f>
        <v>0</v>
      </c>
    </row>
    <row r="17" spans="1:5" x14ac:dyDescent="0.25">
      <c r="A17" s="3" t="s">
        <v>10</v>
      </c>
      <c r="B17" s="9" t="s">
        <v>21</v>
      </c>
      <c r="C17" s="1"/>
      <c r="D17" s="2"/>
      <c r="E17" s="10">
        <f>E140</f>
        <v>0</v>
      </c>
    </row>
    <row r="18" spans="1:5" x14ac:dyDescent="0.25">
      <c r="A18" s="3" t="s">
        <v>12</v>
      </c>
      <c r="B18" s="9" t="s">
        <v>11</v>
      </c>
      <c r="C18" s="1"/>
      <c r="D18" s="2"/>
      <c r="E18" s="10">
        <f>E151</f>
        <v>0</v>
      </c>
    </row>
    <row r="19" spans="1:5" x14ac:dyDescent="0.25">
      <c r="A19" s="3" t="s">
        <v>13</v>
      </c>
      <c r="B19" s="9" t="s">
        <v>14</v>
      </c>
      <c r="C19" s="1"/>
      <c r="D19" s="2"/>
      <c r="E19" s="10">
        <f>E162</f>
        <v>0</v>
      </c>
    </row>
    <row r="20" spans="1:5" ht="15.75" thickBot="1" x14ac:dyDescent="0.3">
      <c r="A20" s="16" t="s">
        <v>15</v>
      </c>
      <c r="B20" s="17" t="s">
        <v>16</v>
      </c>
      <c r="C20" s="18"/>
      <c r="D20" s="19"/>
      <c r="E20" s="20">
        <f>E179</f>
        <v>0</v>
      </c>
    </row>
    <row r="21" spans="1:5" ht="16.5" thickTop="1" thickBot="1" x14ac:dyDescent="0.3">
      <c r="A21" s="21"/>
      <c r="B21" s="22" t="s">
        <v>31</v>
      </c>
      <c r="C21" s="23"/>
      <c r="D21" s="24"/>
      <c r="E21" s="25">
        <f>SUM(E13:E20)</f>
        <v>0</v>
      </c>
    </row>
    <row r="22" spans="1:5" ht="15.75" thickBot="1" x14ac:dyDescent="0.3">
      <c r="A22" s="3"/>
      <c r="B22" s="5" t="s">
        <v>22</v>
      </c>
      <c r="C22" s="10"/>
      <c r="D22" s="2"/>
      <c r="E22" s="10">
        <f>E21*22%</f>
        <v>0</v>
      </c>
    </row>
    <row r="23" spans="1:5" ht="18.75" customHeight="1" thickBot="1" x14ac:dyDescent="0.3">
      <c r="A23" s="26"/>
      <c r="B23" s="14" t="s">
        <v>32</v>
      </c>
      <c r="C23" s="14"/>
      <c r="D23" s="14"/>
      <c r="E23" s="27">
        <f>E21+E22</f>
        <v>0</v>
      </c>
    </row>
    <row r="25" spans="1:5" ht="22.5" customHeight="1" x14ac:dyDescent="0.3">
      <c r="A25" s="41"/>
      <c r="B25" s="47" t="s">
        <v>37</v>
      </c>
      <c r="C25" s="47"/>
      <c r="D25" s="47"/>
      <c r="E25" s="48"/>
    </row>
    <row r="27" spans="1:5" x14ac:dyDescent="0.25">
      <c r="A27" s="3" t="s">
        <v>23</v>
      </c>
      <c r="B27" s="5" t="s">
        <v>24</v>
      </c>
      <c r="C27" s="1"/>
      <c r="D27" s="2"/>
      <c r="E27" s="10">
        <f>E88</f>
        <v>0</v>
      </c>
    </row>
    <row r="28" spans="1:5" x14ac:dyDescent="0.25">
      <c r="A28" s="3" t="s">
        <v>25</v>
      </c>
      <c r="B28" s="8" t="s">
        <v>26</v>
      </c>
      <c r="C28" s="1"/>
      <c r="D28" s="2"/>
      <c r="E28" s="10">
        <f>E120</f>
        <v>0</v>
      </c>
    </row>
    <row r="29" spans="1:5" x14ac:dyDescent="0.25">
      <c r="A29" s="3" t="s">
        <v>27</v>
      </c>
      <c r="B29" s="9" t="s">
        <v>28</v>
      </c>
      <c r="C29" s="1"/>
      <c r="D29" s="2"/>
      <c r="E29" s="10">
        <f>E134</f>
        <v>0</v>
      </c>
    </row>
    <row r="30" spans="1:5" ht="15.75" thickBot="1" x14ac:dyDescent="0.3">
      <c r="A30" s="16" t="s">
        <v>29</v>
      </c>
      <c r="B30" s="17" t="s">
        <v>30</v>
      </c>
      <c r="C30" s="18"/>
      <c r="D30" s="19"/>
      <c r="E30" s="20">
        <f>E144</f>
        <v>0</v>
      </c>
    </row>
    <row r="31" spans="1:5" ht="16.5" thickTop="1" thickBot="1" x14ac:dyDescent="0.3">
      <c r="A31" s="21"/>
      <c r="B31" s="22" t="s">
        <v>31</v>
      </c>
      <c r="C31" s="23"/>
      <c r="D31" s="24"/>
      <c r="E31" s="25">
        <f>SUM(E27:E30)</f>
        <v>0</v>
      </c>
    </row>
    <row r="32" spans="1:5" ht="15.75" thickBot="1" x14ac:dyDescent="0.3">
      <c r="A32" s="3"/>
      <c r="B32" s="5" t="s">
        <v>22</v>
      </c>
      <c r="C32" s="10"/>
      <c r="D32" s="2"/>
      <c r="E32" s="10">
        <f>E31*22%</f>
        <v>0</v>
      </c>
    </row>
    <row r="33" spans="1:5" ht="16.5" thickBot="1" x14ac:dyDescent="0.3">
      <c r="A33" s="26"/>
      <c r="B33" s="14" t="s">
        <v>32</v>
      </c>
      <c r="C33" s="14"/>
      <c r="D33" s="14"/>
      <c r="E33" s="27">
        <f>E31+E32</f>
        <v>0</v>
      </c>
    </row>
    <row r="34" spans="1:5" ht="15.75" x14ac:dyDescent="0.25">
      <c r="A34" s="44"/>
      <c r="B34" s="45"/>
      <c r="C34" s="45"/>
      <c r="D34" s="45"/>
      <c r="E34" s="46"/>
    </row>
    <row r="35" spans="1:5" ht="20.25" customHeight="1" x14ac:dyDescent="0.25"/>
    <row r="36" spans="1:5" s="13" customFormat="1" ht="15.75" thickBot="1" x14ac:dyDescent="0.3">
      <c r="A36" s="28"/>
      <c r="B36" s="29" t="s">
        <v>36</v>
      </c>
      <c r="C36" s="30"/>
      <c r="D36" s="31"/>
      <c r="E36" s="32">
        <f>E31+E21</f>
        <v>0</v>
      </c>
    </row>
    <row r="37" spans="1:5" s="13" customFormat="1" ht="15.75" thickBot="1" x14ac:dyDescent="0.3">
      <c r="A37" s="33"/>
      <c r="B37" s="34" t="s">
        <v>34</v>
      </c>
      <c r="C37" s="35"/>
      <c r="D37" s="36"/>
      <c r="E37" s="37">
        <f>E32+E22</f>
        <v>0</v>
      </c>
    </row>
    <row r="38" spans="1:5" s="13" customFormat="1" ht="25.5" customHeight="1" x14ac:dyDescent="0.25">
      <c r="A38" s="38"/>
      <c r="B38" s="39" t="s">
        <v>35</v>
      </c>
      <c r="C38" s="39"/>
      <c r="D38" s="39"/>
      <c r="E38" s="40">
        <f>E23+E33</f>
        <v>0</v>
      </c>
    </row>
  </sheetData>
  <mergeCells count="1">
    <mergeCell ref="B25:E25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SKUPNA REKAPITULACIJA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Polona Čeh</dc:creator>
  <cp:lastModifiedBy>Polona Čeh</cp:lastModifiedBy>
  <cp:lastPrinted>2017-09-07T15:09:51Z</cp:lastPrinted>
  <dcterms:created xsi:type="dcterms:W3CDTF">2017-09-07T14:46:42Z</dcterms:created>
  <dcterms:modified xsi:type="dcterms:W3CDTF">2017-11-24T07:49:32Z</dcterms:modified>
</cp:coreProperties>
</file>